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PREGÃO - MATERIAL RODOVIÁRIA\"/>
    </mc:Choice>
  </mc:AlternateContent>
  <bookViews>
    <workbookView xWindow="0" yWindow="0" windowWidth="28800" windowHeight="12135"/>
  </bookViews>
  <sheets>
    <sheet name="LEVANTAMENTO DE PREÇOS" sheetId="1" r:id="rId1"/>
  </sheets>
  <definedNames>
    <definedName name="_xlnm.Print_Area" localSheetId="0">'LEVANTAMENTO DE PREÇOS'!$A$5:$M$61</definedName>
  </definedNames>
  <calcPr calcId="152511"/>
</workbook>
</file>

<file path=xl/calcChain.xml><?xml version="1.0" encoding="utf-8"?>
<calcChain xmlns="http://schemas.openxmlformats.org/spreadsheetml/2006/main">
  <c r="P37" i="1" l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38" i="1" l="1"/>
</calcChain>
</file>

<file path=xl/sharedStrings.xml><?xml version="1.0" encoding="utf-8"?>
<sst xmlns="http://schemas.openxmlformats.org/spreadsheetml/2006/main" count="101" uniqueCount="61">
  <si>
    <t>Material para o Terminal Rodoviário</t>
  </si>
  <si>
    <t xml:space="preserve">Item </t>
  </si>
  <si>
    <t>Produto</t>
  </si>
  <si>
    <t>Código Catmat</t>
  </si>
  <si>
    <t>CÓDIGO DO M</t>
  </si>
  <si>
    <t>Quantidade</t>
  </si>
  <si>
    <t>Unidade Medida</t>
  </si>
  <si>
    <t>ORÇAMENTO J. ROSSATO</t>
  </si>
  <si>
    <t>VALOR TOTAL</t>
  </si>
  <si>
    <t>ORÇAMENTO HELBEL</t>
  </si>
  <si>
    <t>Acabamento de registro, confeccionado em metal, redondo ½ e ¾.</t>
  </si>
  <si>
    <t>UND</t>
  </si>
  <si>
    <t>Adaptador PVC na cor marrom, rosqueável e soldável 1.1/2'' 50 mm</t>
  </si>
  <si>
    <t>10</t>
  </si>
  <si>
    <t>Adesivo Pu 40 , contendo no mínimo 280 ml.</t>
  </si>
  <si>
    <t>Anel de vedação para vaso.</t>
  </si>
  <si>
    <t>Argamassa AC3 pacote contendo no mínimo 20 kg.</t>
  </si>
  <si>
    <t>PACOTE</t>
  </si>
  <si>
    <t>Assento para vaso, compatível com o modelo de vaso sanitário fornecido.</t>
  </si>
  <si>
    <t>Barra de cano 1/2 com no mínimo 6 metros cada.</t>
  </si>
  <si>
    <t>5</t>
  </si>
  <si>
    <t>Barra de cano 50 mm, contendo no mínimo 6 metros de comprimento.</t>
  </si>
  <si>
    <t>3</t>
  </si>
  <si>
    <t>Bengala hidráulica de PVC com cotovelo, cor azul.</t>
  </si>
  <si>
    <t>8</t>
  </si>
  <si>
    <t>Caixa de espera ar.</t>
  </si>
  <si>
    <t>6</t>
  </si>
  <si>
    <t>Caixa 4x2, material pvc, para no mínimo 12 disjuntores.</t>
  </si>
  <si>
    <t>Disco Diamantado para porcelanato.</t>
  </si>
  <si>
    <t>Disjuntor bipolar 20A.</t>
  </si>
  <si>
    <t>Espaçador cunha larga. Pacote contendo no mínimo 50 unidades.</t>
  </si>
  <si>
    <t>Fio 4mm.</t>
  </si>
  <si>
    <t>METROS</t>
  </si>
  <si>
    <t>Flexível de no mínimo 60cm.</t>
  </si>
  <si>
    <t>Massa Plástica embalagem contendo no mínimo 1 kg.</t>
  </si>
  <si>
    <t>Mictório, convencional, na branco.</t>
  </si>
  <si>
    <t>Par de parafuso para vaso sanitário.</t>
  </si>
  <si>
    <t>Parafuso com bucha 8.</t>
  </si>
  <si>
    <t>Piso/Revestimento - medidas mínimas 75x75 cm, acetinado, cor cimento queimado claro.</t>
  </si>
  <si>
    <t>M2</t>
  </si>
  <si>
    <t>Porta Papel higiênico de parede cromado.</t>
  </si>
  <si>
    <t>Quadro p/ 24 disjuntores</t>
  </si>
  <si>
    <t>1</t>
  </si>
  <si>
    <t>Rejunte pacote contendo no mínimo 1 kg. Cor Cinza ártico.</t>
  </si>
  <si>
    <t>Sifão Universal.</t>
  </si>
  <si>
    <t>Torneira bancada, com cano de no mínimo 14cm.</t>
  </si>
  <si>
    <t>Tubo cola pincel contendo no mínimo 175 g.</t>
  </si>
  <si>
    <t>2</t>
  </si>
  <si>
    <t>Tubo de Ligação para vaso sanitário.</t>
  </si>
  <si>
    <t>Válvula de Mictório.</t>
  </si>
  <si>
    <t>Vaso Sanitário, convencional, na branco.</t>
  </si>
  <si>
    <t>Veda Rosca contendo no mínimo 18mmx25 metros.</t>
  </si>
  <si>
    <t>Videa Riscadeira.</t>
  </si>
  <si>
    <t>NOTAS PARANÁ</t>
  </si>
  <si>
    <t>-</t>
  </si>
  <si>
    <t>INTERNET</t>
  </si>
  <si>
    <t>HOMOLOGADOS</t>
  </si>
  <si>
    <t>PNCP</t>
  </si>
  <si>
    <t>COMPRAS GOV.</t>
  </si>
  <si>
    <t>SINAPI</t>
  </si>
  <si>
    <t>VALOR MÉDIO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</si>
</sst>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9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8"/>
      <name val="Calibri"/>
    </font>
    <font>
      <b/>
      <sz val="11"/>
      <color theme="1"/>
      <name val="Calibri"/>
      <scheme val="minor"/>
    </font>
    <font>
      <b/>
      <sz val="12"/>
      <name val="Calibri"/>
    </font>
    <font>
      <sz val="11"/>
      <name val="Calibri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C6E0B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C6E0B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/>
    </xf>
    <xf numFmtId="0" fontId="0" fillId="5" borderId="0" xfId="0" applyFill="1"/>
    <xf numFmtId="0" fontId="0" fillId="0" borderId="1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0" xfId="0" applyAlignment="1">
      <alignment vertical="center"/>
    </xf>
    <xf numFmtId="164" fontId="0" fillId="5" borderId="1" xfId="0" applyNumberFormat="1" applyFill="1" applyBorder="1" applyAlignment="1">
      <alignment horizontal="center" vertical="center"/>
    </xf>
    <xf numFmtId="164" fontId="0" fillId="0" borderId="1" xfId="0" applyNumberFormat="1" applyBorder="1"/>
    <xf numFmtId="164" fontId="6" fillId="0" borderId="1" xfId="0" applyNumberFormat="1" applyFont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7" fillId="3" borderId="1" xfId="0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0000"/>
      <color rgb="FFFFFFFF"/>
      <color rgb="FFBFBFB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P64"/>
  <sheetViews>
    <sheetView tabSelected="1" zoomScale="85" zoomScaleNormal="85" workbookViewId="0">
      <selection activeCell="O6" sqref="O6:O37"/>
    </sheetView>
  </sheetViews>
  <sheetFormatPr defaultColWidth="9" defaultRowHeight="15" x14ac:dyDescent="0.25"/>
  <cols>
    <col min="1" max="1" width="5.28515625" customWidth="1"/>
    <col min="2" max="2" width="35.140625" customWidth="1"/>
    <col min="3" max="3" width="17.85546875" customWidth="1"/>
    <col min="4" max="4" width="18" customWidth="1"/>
    <col min="5" max="5" width="13" customWidth="1"/>
    <col min="6" max="6" width="13.28515625" customWidth="1"/>
    <col min="7" max="7" width="13" customWidth="1"/>
    <col min="8" max="8" width="12.7109375" customWidth="1"/>
    <col min="9" max="9" width="13.42578125" style="10" customWidth="1"/>
    <col min="10" max="10" width="17" customWidth="1"/>
    <col min="11" max="12" width="16.5703125" customWidth="1"/>
    <col min="13" max="13" width="19.140625" customWidth="1"/>
    <col min="14" max="14" width="17.28515625" customWidth="1"/>
    <col min="15" max="15" width="13.42578125" customWidth="1"/>
    <col min="16" max="16" width="12.5703125" customWidth="1"/>
  </cols>
  <sheetData>
    <row r="3" spans="1:16" ht="54.75" customHeight="1" x14ac:dyDescent="0.25">
      <c r="A3" s="22" t="s">
        <v>0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6" ht="8.25" customHeight="1" x14ac:dyDescent="0.25"/>
    <row r="5" spans="1:16" ht="35.25" customHeight="1" x14ac:dyDescent="0.25">
      <c r="A5" s="1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3" t="s">
        <v>6</v>
      </c>
      <c r="G5" s="3" t="s">
        <v>55</v>
      </c>
      <c r="H5" s="3" t="s">
        <v>53</v>
      </c>
      <c r="I5" s="3" t="s">
        <v>57</v>
      </c>
      <c r="J5" s="3" t="s">
        <v>56</v>
      </c>
      <c r="K5" s="3" t="s">
        <v>58</v>
      </c>
      <c r="L5" s="3" t="s">
        <v>59</v>
      </c>
      <c r="M5" s="3" t="s">
        <v>7</v>
      </c>
      <c r="N5" s="3" t="s">
        <v>9</v>
      </c>
      <c r="O5" s="20" t="s">
        <v>60</v>
      </c>
      <c r="P5" s="21" t="s">
        <v>8</v>
      </c>
    </row>
    <row r="6" spans="1:16" ht="44.25" customHeight="1" x14ac:dyDescent="0.25">
      <c r="A6" s="9">
        <v>1</v>
      </c>
      <c r="B6" s="5" t="s">
        <v>10</v>
      </c>
      <c r="C6" s="11">
        <v>350176</v>
      </c>
      <c r="D6" s="11">
        <v>220412636</v>
      </c>
      <c r="E6" s="4">
        <v>15</v>
      </c>
      <c r="F6" s="4" t="s">
        <v>11</v>
      </c>
      <c r="G6" s="7">
        <v>51.85</v>
      </c>
      <c r="H6" s="7">
        <v>27.26</v>
      </c>
      <c r="I6" s="14"/>
      <c r="J6" s="7">
        <v>73.510000000000005</v>
      </c>
      <c r="K6" s="7"/>
      <c r="L6" s="7">
        <v>37.94</v>
      </c>
      <c r="M6" s="7">
        <v>68</v>
      </c>
      <c r="N6" s="7">
        <v>70</v>
      </c>
      <c r="O6" s="17">
        <v>54.76</v>
      </c>
      <c r="P6" s="15">
        <f>E6*O6</f>
        <v>821.4</v>
      </c>
    </row>
    <row r="7" spans="1:16" ht="35.25" customHeight="1" x14ac:dyDescent="0.25">
      <c r="A7" s="9">
        <v>2</v>
      </c>
      <c r="B7" s="6" t="s">
        <v>12</v>
      </c>
      <c r="C7" s="4">
        <v>320372</v>
      </c>
      <c r="D7" s="4">
        <v>220412637</v>
      </c>
      <c r="E7" s="4" t="s">
        <v>13</v>
      </c>
      <c r="F7" s="4" t="s">
        <v>11</v>
      </c>
      <c r="G7" s="7">
        <v>4.76</v>
      </c>
      <c r="H7" s="7" t="s">
        <v>54</v>
      </c>
      <c r="I7" s="14"/>
      <c r="J7" s="7">
        <v>5.59</v>
      </c>
      <c r="K7" s="7"/>
      <c r="L7" s="16">
        <v>28.35</v>
      </c>
      <c r="M7" s="7">
        <v>4.72</v>
      </c>
      <c r="N7" s="7">
        <v>5</v>
      </c>
      <c r="O7" s="18">
        <v>5.0199999999999996</v>
      </c>
      <c r="P7" s="15">
        <f>E7*O7</f>
        <v>50.199999999999996</v>
      </c>
    </row>
    <row r="8" spans="1:16" ht="35.25" customHeight="1" x14ac:dyDescent="0.25">
      <c r="A8" s="9">
        <v>3</v>
      </c>
      <c r="B8" s="6" t="s">
        <v>14</v>
      </c>
      <c r="C8" s="4">
        <v>441519</v>
      </c>
      <c r="D8" s="4">
        <v>220412638</v>
      </c>
      <c r="E8" s="4">
        <v>5</v>
      </c>
      <c r="F8" s="4" t="s">
        <v>11</v>
      </c>
      <c r="G8" s="7">
        <v>19.78</v>
      </c>
      <c r="H8" s="7">
        <v>12.87</v>
      </c>
      <c r="I8" s="14"/>
      <c r="J8" s="7"/>
      <c r="K8" s="7"/>
      <c r="L8" s="7">
        <v>48.96</v>
      </c>
      <c r="M8" s="7">
        <v>18.5</v>
      </c>
      <c r="N8" s="7">
        <v>19</v>
      </c>
      <c r="O8" s="19">
        <v>23.82</v>
      </c>
      <c r="P8" s="15">
        <f>E8*O8</f>
        <v>119.1</v>
      </c>
    </row>
    <row r="9" spans="1:16" ht="35.25" customHeight="1" x14ac:dyDescent="0.25">
      <c r="A9" s="9">
        <v>4</v>
      </c>
      <c r="B9" s="6" t="s">
        <v>15</v>
      </c>
      <c r="C9" s="4">
        <v>454904</v>
      </c>
      <c r="D9" s="4">
        <v>220412639</v>
      </c>
      <c r="E9" s="4">
        <v>8</v>
      </c>
      <c r="F9" s="4" t="s">
        <v>11</v>
      </c>
      <c r="G9" s="7">
        <v>19</v>
      </c>
      <c r="H9" s="7">
        <v>6.76</v>
      </c>
      <c r="I9" s="14"/>
      <c r="J9" s="7">
        <v>8.23</v>
      </c>
      <c r="K9" s="7">
        <v>10</v>
      </c>
      <c r="L9" s="7">
        <v>11.83</v>
      </c>
      <c r="M9" s="7">
        <v>9</v>
      </c>
      <c r="N9" s="7">
        <v>10</v>
      </c>
      <c r="O9" s="19">
        <v>10.69</v>
      </c>
      <c r="P9" s="15">
        <f>E9*O9</f>
        <v>85.52</v>
      </c>
    </row>
    <row r="10" spans="1:16" ht="35.25" customHeight="1" x14ac:dyDescent="0.25">
      <c r="A10" s="9">
        <v>5</v>
      </c>
      <c r="B10" s="6" t="s">
        <v>16</v>
      </c>
      <c r="C10" s="11">
        <v>616640</v>
      </c>
      <c r="D10" s="11">
        <v>220412640</v>
      </c>
      <c r="E10" s="4">
        <v>95</v>
      </c>
      <c r="F10" s="4" t="s">
        <v>17</v>
      </c>
      <c r="G10" s="7">
        <v>35.9</v>
      </c>
      <c r="H10" s="7">
        <v>23.18</v>
      </c>
      <c r="I10" s="14">
        <v>25</v>
      </c>
      <c r="J10" s="7">
        <v>40</v>
      </c>
      <c r="K10" s="7">
        <v>28</v>
      </c>
      <c r="L10" s="7">
        <v>46</v>
      </c>
      <c r="M10" s="7">
        <v>29</v>
      </c>
      <c r="N10" s="7">
        <v>29.5</v>
      </c>
      <c r="O10" s="19">
        <v>32.07</v>
      </c>
      <c r="P10" s="15">
        <f>E10*O10</f>
        <v>3046.65</v>
      </c>
    </row>
    <row r="11" spans="1:16" ht="35.25" customHeight="1" x14ac:dyDescent="0.25">
      <c r="A11" s="9">
        <v>6</v>
      </c>
      <c r="B11" s="6" t="s">
        <v>18</v>
      </c>
      <c r="C11" s="11">
        <v>428250</v>
      </c>
      <c r="D11" s="11">
        <v>220412641</v>
      </c>
      <c r="E11" s="4">
        <v>8</v>
      </c>
      <c r="F11" s="4" t="s">
        <v>11</v>
      </c>
      <c r="G11" s="7">
        <v>67.09</v>
      </c>
      <c r="H11" s="7" t="s">
        <v>54</v>
      </c>
      <c r="I11" s="14"/>
      <c r="J11" s="7"/>
      <c r="K11" s="7">
        <v>25.89</v>
      </c>
      <c r="L11" s="7">
        <v>40.29</v>
      </c>
      <c r="M11" s="7">
        <v>44.8</v>
      </c>
      <c r="N11" s="7">
        <v>45</v>
      </c>
      <c r="O11" s="19">
        <v>44.61</v>
      </c>
      <c r="P11" s="15">
        <f>E11*O11</f>
        <v>356.88</v>
      </c>
    </row>
    <row r="12" spans="1:16" ht="35.25" customHeight="1" x14ac:dyDescent="0.25">
      <c r="A12" s="9">
        <v>7</v>
      </c>
      <c r="B12" s="6" t="s">
        <v>19</v>
      </c>
      <c r="C12" s="4">
        <v>330324</v>
      </c>
      <c r="D12" s="4">
        <v>220412642</v>
      </c>
      <c r="E12" s="4" t="s">
        <v>20</v>
      </c>
      <c r="F12" s="4" t="s">
        <v>11</v>
      </c>
      <c r="G12" s="7">
        <v>29.9</v>
      </c>
      <c r="H12" s="7" t="s">
        <v>54</v>
      </c>
      <c r="I12" s="14"/>
      <c r="J12" s="7"/>
      <c r="K12" s="7"/>
      <c r="L12" s="7">
        <v>51.48</v>
      </c>
      <c r="M12" s="7">
        <v>20.7</v>
      </c>
      <c r="N12" s="7">
        <v>21</v>
      </c>
      <c r="O12" s="19">
        <v>30.77</v>
      </c>
      <c r="P12" s="15">
        <f>E12*O12</f>
        <v>153.85</v>
      </c>
    </row>
    <row r="13" spans="1:16" ht="35.25" customHeight="1" x14ac:dyDescent="0.25">
      <c r="A13" s="9">
        <v>8</v>
      </c>
      <c r="B13" s="6" t="s">
        <v>21</v>
      </c>
      <c r="C13" s="11">
        <v>257385</v>
      </c>
      <c r="D13" s="11">
        <v>220412643</v>
      </c>
      <c r="E13" s="4" t="s">
        <v>22</v>
      </c>
      <c r="F13" s="4" t="s">
        <v>11</v>
      </c>
      <c r="G13" s="7">
        <v>93.72</v>
      </c>
      <c r="H13" s="7" t="s">
        <v>54</v>
      </c>
      <c r="I13" s="14"/>
      <c r="J13" s="7"/>
      <c r="K13" s="7">
        <v>65</v>
      </c>
      <c r="L13" s="7"/>
      <c r="M13" s="7">
        <v>77</v>
      </c>
      <c r="N13" s="7">
        <v>78</v>
      </c>
      <c r="O13" s="19">
        <v>78.430000000000007</v>
      </c>
      <c r="P13" s="15">
        <f>E13*O13</f>
        <v>235.29000000000002</v>
      </c>
    </row>
    <row r="14" spans="1:16" ht="35.25" customHeight="1" x14ac:dyDescent="0.25">
      <c r="A14" s="9">
        <v>9</v>
      </c>
      <c r="B14" s="6" t="s">
        <v>23</v>
      </c>
      <c r="C14" s="4">
        <v>434369</v>
      </c>
      <c r="D14" s="4">
        <v>220412644</v>
      </c>
      <c r="E14" s="4" t="s">
        <v>24</v>
      </c>
      <c r="F14" s="4" t="s">
        <v>11</v>
      </c>
      <c r="G14" s="7"/>
      <c r="H14" s="7" t="s">
        <v>54</v>
      </c>
      <c r="I14" s="14"/>
      <c r="J14" s="7"/>
      <c r="K14" s="7"/>
      <c r="L14" s="7">
        <v>20.67</v>
      </c>
      <c r="M14" s="7">
        <v>8</v>
      </c>
      <c r="N14" s="7"/>
      <c r="O14" s="19">
        <v>14.34</v>
      </c>
      <c r="P14" s="15">
        <f>E14*O14</f>
        <v>114.72</v>
      </c>
    </row>
    <row r="15" spans="1:16" ht="35.25" customHeight="1" x14ac:dyDescent="0.25">
      <c r="A15" s="9">
        <v>10</v>
      </c>
      <c r="B15" s="5" t="s">
        <v>25</v>
      </c>
      <c r="C15" s="4">
        <v>384700</v>
      </c>
      <c r="D15" s="4">
        <v>220412645</v>
      </c>
      <c r="E15" s="4" t="s">
        <v>26</v>
      </c>
      <c r="F15" s="4" t="s">
        <v>11</v>
      </c>
      <c r="G15" s="7">
        <v>18.84</v>
      </c>
      <c r="H15" s="7">
        <v>16.53</v>
      </c>
      <c r="I15" s="14"/>
      <c r="J15" s="7"/>
      <c r="K15" s="7">
        <v>23.1</v>
      </c>
      <c r="L15" s="7"/>
      <c r="M15" s="7">
        <v>20</v>
      </c>
      <c r="N15" s="7"/>
      <c r="O15" s="19">
        <v>19.62</v>
      </c>
      <c r="P15" s="15">
        <f>E15*O15</f>
        <v>117.72</v>
      </c>
    </row>
    <row r="16" spans="1:16" ht="35.25" customHeight="1" x14ac:dyDescent="0.25">
      <c r="A16" s="9">
        <v>11</v>
      </c>
      <c r="B16" s="5" t="s">
        <v>27</v>
      </c>
      <c r="C16" s="11">
        <v>382432</v>
      </c>
      <c r="D16" s="11">
        <v>220412646</v>
      </c>
      <c r="E16" s="4">
        <v>4</v>
      </c>
      <c r="F16" s="4" t="s">
        <v>11</v>
      </c>
      <c r="G16" s="7">
        <v>1.59</v>
      </c>
      <c r="H16" s="7">
        <v>1.87</v>
      </c>
      <c r="I16" s="14"/>
      <c r="J16" s="7"/>
      <c r="K16" s="7">
        <v>0.96</v>
      </c>
      <c r="L16" s="7"/>
      <c r="M16" s="7">
        <v>2</v>
      </c>
      <c r="N16" s="7">
        <v>2</v>
      </c>
      <c r="O16" s="19">
        <v>1.68</v>
      </c>
      <c r="P16" s="15">
        <f>E16*O16</f>
        <v>6.72</v>
      </c>
    </row>
    <row r="17" spans="1:16" ht="35.25" customHeight="1" x14ac:dyDescent="0.25">
      <c r="A17" s="9">
        <v>12</v>
      </c>
      <c r="B17" s="5" t="s">
        <v>28</v>
      </c>
      <c r="C17" s="4">
        <v>486020</v>
      </c>
      <c r="D17" s="4">
        <v>220412647</v>
      </c>
      <c r="E17" s="4">
        <v>3</v>
      </c>
      <c r="F17" s="4" t="s">
        <v>11</v>
      </c>
      <c r="G17" s="7">
        <v>38.950000000000003</v>
      </c>
      <c r="H17" s="7">
        <v>24.04</v>
      </c>
      <c r="I17" s="14"/>
      <c r="J17" s="7">
        <v>50</v>
      </c>
      <c r="K17" s="7">
        <v>31.67</v>
      </c>
      <c r="L17" s="7">
        <v>30.43</v>
      </c>
      <c r="M17" s="7">
        <v>34</v>
      </c>
      <c r="N17" s="7">
        <v>35</v>
      </c>
      <c r="O17" s="19">
        <v>34.869999999999997</v>
      </c>
      <c r="P17" s="15">
        <f>E17*O17</f>
        <v>104.60999999999999</v>
      </c>
    </row>
    <row r="18" spans="1:16" ht="35.25" customHeight="1" x14ac:dyDescent="0.25">
      <c r="A18" s="9">
        <v>13</v>
      </c>
      <c r="B18" s="5" t="s">
        <v>29</v>
      </c>
      <c r="C18" s="12">
        <v>622256</v>
      </c>
      <c r="D18" s="12">
        <v>220412648</v>
      </c>
      <c r="E18" s="4" t="s">
        <v>26</v>
      </c>
      <c r="F18" s="4" t="s">
        <v>11</v>
      </c>
      <c r="G18" s="7">
        <v>28.18</v>
      </c>
      <c r="H18" s="7">
        <v>26.43</v>
      </c>
      <c r="I18" s="14"/>
      <c r="J18" s="7">
        <v>20.62</v>
      </c>
      <c r="K18" s="7">
        <v>32.21</v>
      </c>
      <c r="L18" s="7">
        <v>64.31</v>
      </c>
      <c r="M18" s="7">
        <v>28</v>
      </c>
      <c r="N18" s="7">
        <v>30</v>
      </c>
      <c r="O18" s="19">
        <v>32.82</v>
      </c>
      <c r="P18" s="15">
        <f>E18*O18</f>
        <v>196.92000000000002</v>
      </c>
    </row>
    <row r="19" spans="1:16" ht="35.25" customHeight="1" x14ac:dyDescent="0.25">
      <c r="A19" s="9">
        <v>14</v>
      </c>
      <c r="B19" s="5" t="s">
        <v>30</v>
      </c>
      <c r="C19" s="11">
        <v>625687</v>
      </c>
      <c r="D19" s="11">
        <v>220412649</v>
      </c>
      <c r="E19" s="4">
        <v>27</v>
      </c>
      <c r="F19" s="4" t="s">
        <v>11</v>
      </c>
      <c r="G19" s="7">
        <v>19.899999999999999</v>
      </c>
      <c r="H19" s="7" t="s">
        <v>54</v>
      </c>
      <c r="I19" s="14"/>
      <c r="J19" s="7">
        <v>26.4</v>
      </c>
      <c r="K19" s="7">
        <v>9.99</v>
      </c>
      <c r="L19" s="7"/>
      <c r="M19" s="7">
        <v>15</v>
      </c>
      <c r="N19" s="7">
        <v>16</v>
      </c>
      <c r="O19" s="19">
        <v>17.46</v>
      </c>
      <c r="P19" s="15">
        <f>E19*O19</f>
        <v>471.42</v>
      </c>
    </row>
    <row r="20" spans="1:16" ht="35.25" customHeight="1" x14ac:dyDescent="0.25">
      <c r="A20" s="9">
        <v>15</v>
      </c>
      <c r="B20" s="5" t="s">
        <v>31</v>
      </c>
      <c r="C20" s="4">
        <v>344925</v>
      </c>
      <c r="D20" s="4">
        <v>220412650</v>
      </c>
      <c r="E20" s="4">
        <v>350</v>
      </c>
      <c r="F20" s="4" t="s">
        <v>32</v>
      </c>
      <c r="G20" s="7"/>
      <c r="H20" s="7" t="s">
        <v>54</v>
      </c>
      <c r="I20" s="14"/>
      <c r="J20" s="7"/>
      <c r="K20" s="7">
        <v>5.5</v>
      </c>
      <c r="L20" s="7">
        <v>4.25</v>
      </c>
      <c r="M20" s="7">
        <v>4.5</v>
      </c>
      <c r="N20" s="7">
        <v>4.5</v>
      </c>
      <c r="O20" s="19">
        <v>4.6900000000000004</v>
      </c>
      <c r="P20" s="15">
        <f>E20*O20</f>
        <v>1641.5000000000002</v>
      </c>
    </row>
    <row r="21" spans="1:16" ht="35.25" customHeight="1" x14ac:dyDescent="0.25">
      <c r="A21" s="9">
        <v>16</v>
      </c>
      <c r="B21" s="5" t="s">
        <v>33</v>
      </c>
      <c r="C21" s="4">
        <v>399919</v>
      </c>
      <c r="D21" s="4">
        <v>220412651</v>
      </c>
      <c r="E21" s="4">
        <v>8</v>
      </c>
      <c r="F21" s="4" t="s">
        <v>11</v>
      </c>
      <c r="G21" s="7">
        <v>16.98</v>
      </c>
      <c r="H21" s="7">
        <v>7.92</v>
      </c>
      <c r="I21" s="14"/>
      <c r="J21" s="7"/>
      <c r="K21" s="7"/>
      <c r="L21" s="7"/>
      <c r="M21" s="7">
        <v>10</v>
      </c>
      <c r="N21" s="7">
        <v>10</v>
      </c>
      <c r="O21" s="19">
        <v>11.23</v>
      </c>
      <c r="P21" s="15">
        <f>E21*O21</f>
        <v>89.84</v>
      </c>
    </row>
    <row r="22" spans="1:16" ht="35.25" customHeight="1" x14ac:dyDescent="0.25">
      <c r="A22" s="9">
        <v>17</v>
      </c>
      <c r="B22" s="5" t="s">
        <v>34</v>
      </c>
      <c r="C22" s="11">
        <v>605486</v>
      </c>
      <c r="D22" s="11">
        <v>220412652</v>
      </c>
      <c r="E22" s="4">
        <v>1</v>
      </c>
      <c r="F22" s="4" t="s">
        <v>11</v>
      </c>
      <c r="G22" s="7">
        <v>28.8</v>
      </c>
      <c r="H22" s="7">
        <v>22.26</v>
      </c>
      <c r="I22" s="14"/>
      <c r="J22" s="7"/>
      <c r="K22" s="7">
        <v>23.4</v>
      </c>
      <c r="L22" s="7">
        <v>30.88</v>
      </c>
      <c r="M22" s="7">
        <v>22</v>
      </c>
      <c r="N22" s="7">
        <v>23</v>
      </c>
      <c r="O22" s="19">
        <v>25.06</v>
      </c>
      <c r="P22" s="15">
        <f>E22*O22</f>
        <v>25.06</v>
      </c>
    </row>
    <row r="23" spans="1:16" ht="35.25" customHeight="1" x14ac:dyDescent="0.25">
      <c r="A23" s="9">
        <v>18</v>
      </c>
      <c r="B23" s="5" t="s">
        <v>35</v>
      </c>
      <c r="C23" s="4">
        <v>397225</v>
      </c>
      <c r="D23" s="4">
        <v>220412653</v>
      </c>
      <c r="E23" s="4" t="s">
        <v>22</v>
      </c>
      <c r="F23" s="4" t="s">
        <v>11</v>
      </c>
      <c r="G23" s="7">
        <v>279.89999999999998</v>
      </c>
      <c r="H23" s="7">
        <v>398.18</v>
      </c>
      <c r="I23" s="14">
        <v>332.73</v>
      </c>
      <c r="J23" s="7"/>
      <c r="K23" s="7">
        <v>260.76</v>
      </c>
      <c r="L23" s="7">
        <v>391.65</v>
      </c>
      <c r="M23" s="7">
        <v>290</v>
      </c>
      <c r="N23" s="7">
        <v>295</v>
      </c>
      <c r="O23" s="19">
        <v>321.17</v>
      </c>
      <c r="P23" s="15">
        <f>E23*O23</f>
        <v>963.51</v>
      </c>
    </row>
    <row r="24" spans="1:16" ht="35.25" customHeight="1" x14ac:dyDescent="0.25">
      <c r="A24" s="9">
        <v>19</v>
      </c>
      <c r="B24" s="5" t="s">
        <v>36</v>
      </c>
      <c r="C24" s="4">
        <v>374304</v>
      </c>
      <c r="D24" s="4">
        <v>220412654</v>
      </c>
      <c r="E24" s="4">
        <v>11</v>
      </c>
      <c r="F24" s="4" t="s">
        <v>11</v>
      </c>
      <c r="G24" s="7">
        <v>4.07</v>
      </c>
      <c r="H24" s="16">
        <v>23.91</v>
      </c>
      <c r="I24" s="14"/>
      <c r="J24" s="7"/>
      <c r="K24" s="7">
        <v>5.8</v>
      </c>
      <c r="L24" s="7"/>
      <c r="M24" s="7">
        <v>5.8</v>
      </c>
      <c r="N24" s="7">
        <v>6</v>
      </c>
      <c r="O24" s="19">
        <v>5.42</v>
      </c>
      <c r="P24" s="15">
        <f>E24*O24</f>
        <v>59.62</v>
      </c>
    </row>
    <row r="25" spans="1:16" ht="35.25" customHeight="1" x14ac:dyDescent="0.25">
      <c r="A25" s="9">
        <v>20</v>
      </c>
      <c r="B25" s="5" t="s">
        <v>37</v>
      </c>
      <c r="C25" s="4">
        <v>296663</v>
      </c>
      <c r="D25" s="4">
        <v>220412655</v>
      </c>
      <c r="E25" s="4">
        <v>20</v>
      </c>
      <c r="F25" s="4" t="s">
        <v>11</v>
      </c>
      <c r="G25" s="7">
        <v>1.66</v>
      </c>
      <c r="H25" s="7">
        <v>3.02</v>
      </c>
      <c r="I25" s="14">
        <v>6</v>
      </c>
      <c r="J25" s="7"/>
      <c r="K25" s="7">
        <v>0.68</v>
      </c>
      <c r="L25" s="7"/>
      <c r="M25" s="7">
        <v>0.7</v>
      </c>
      <c r="N25" s="7">
        <v>0.7</v>
      </c>
      <c r="O25" s="19">
        <v>2.13</v>
      </c>
      <c r="P25" s="15">
        <f>E25*O25</f>
        <v>42.599999999999994</v>
      </c>
    </row>
    <row r="26" spans="1:16" ht="45" x14ac:dyDescent="0.25">
      <c r="A26" s="9">
        <v>21</v>
      </c>
      <c r="B26" s="8" t="s">
        <v>38</v>
      </c>
      <c r="C26" s="11">
        <v>610945</v>
      </c>
      <c r="D26" s="11">
        <v>220412656</v>
      </c>
      <c r="E26" s="4">
        <v>190</v>
      </c>
      <c r="F26" s="4" t="s">
        <v>39</v>
      </c>
      <c r="G26" s="7"/>
      <c r="H26" s="7">
        <v>27.13</v>
      </c>
      <c r="I26" s="14"/>
      <c r="J26" s="7"/>
      <c r="K26" s="7"/>
      <c r="L26" s="7"/>
      <c r="M26" s="7">
        <v>29.3</v>
      </c>
      <c r="N26" s="7">
        <v>29.5</v>
      </c>
      <c r="O26" s="19">
        <v>28.64</v>
      </c>
      <c r="P26" s="15">
        <f>E26*O26</f>
        <v>5441.6</v>
      </c>
    </row>
    <row r="27" spans="1:16" ht="23.25" customHeight="1" x14ac:dyDescent="0.25">
      <c r="A27" s="9">
        <v>22</v>
      </c>
      <c r="B27" s="8" t="s">
        <v>40</v>
      </c>
      <c r="C27" s="4">
        <v>397930</v>
      </c>
      <c r="D27" s="4">
        <v>220412657</v>
      </c>
      <c r="E27" s="4">
        <v>8</v>
      </c>
      <c r="F27" s="4" t="s">
        <v>11</v>
      </c>
      <c r="G27" s="7">
        <v>21.22</v>
      </c>
      <c r="H27" s="7">
        <v>44.26</v>
      </c>
      <c r="I27" s="14"/>
      <c r="J27" s="7"/>
      <c r="K27" s="7">
        <v>19.46</v>
      </c>
      <c r="L27" s="7">
        <v>20.46</v>
      </c>
      <c r="M27" s="7">
        <v>8</v>
      </c>
      <c r="N27" s="7">
        <v>8.5</v>
      </c>
      <c r="O27" s="19">
        <v>20.32</v>
      </c>
      <c r="P27" s="15">
        <f>E27*O27</f>
        <v>162.56</v>
      </c>
    </row>
    <row r="28" spans="1:16" x14ac:dyDescent="0.25">
      <c r="A28" s="9">
        <v>23</v>
      </c>
      <c r="B28" s="8" t="s">
        <v>41</v>
      </c>
      <c r="C28" s="4">
        <v>289837</v>
      </c>
      <c r="D28" s="4">
        <v>220412658</v>
      </c>
      <c r="E28" s="4" t="s">
        <v>42</v>
      </c>
      <c r="F28" s="4" t="s">
        <v>11</v>
      </c>
      <c r="G28" s="7">
        <v>92.85</v>
      </c>
      <c r="H28" s="7">
        <v>92.49</v>
      </c>
      <c r="I28" s="14"/>
      <c r="J28" s="7"/>
      <c r="K28" s="7">
        <v>65</v>
      </c>
      <c r="L28" s="7"/>
      <c r="M28" s="7">
        <v>79</v>
      </c>
      <c r="N28" s="7">
        <v>80</v>
      </c>
      <c r="O28" s="19">
        <v>81.87</v>
      </c>
      <c r="P28" s="15">
        <f>E28*O28</f>
        <v>81.87</v>
      </c>
    </row>
    <row r="29" spans="1:16" ht="30" x14ac:dyDescent="0.25">
      <c r="A29" s="9">
        <v>24</v>
      </c>
      <c r="B29" s="8" t="s">
        <v>43</v>
      </c>
      <c r="C29" s="11">
        <v>405156</v>
      </c>
      <c r="D29" s="11">
        <v>220412659</v>
      </c>
      <c r="E29" s="4">
        <v>100</v>
      </c>
      <c r="F29" s="4" t="s">
        <v>17</v>
      </c>
      <c r="G29" s="16">
        <v>17.66</v>
      </c>
      <c r="H29" s="7">
        <v>4.79</v>
      </c>
      <c r="I29" s="14"/>
      <c r="J29" s="7"/>
      <c r="K29" s="7">
        <v>4.78</v>
      </c>
      <c r="L29" s="7">
        <v>4.4000000000000004</v>
      </c>
      <c r="M29" s="7">
        <v>4.5</v>
      </c>
      <c r="N29" s="7">
        <v>4.5</v>
      </c>
      <c r="O29" s="19">
        <v>4.59</v>
      </c>
      <c r="P29" s="15">
        <f>E29*O29</f>
        <v>459</v>
      </c>
    </row>
    <row r="30" spans="1:16" x14ac:dyDescent="0.25">
      <c r="A30" s="9">
        <v>25</v>
      </c>
      <c r="B30" s="8" t="s">
        <v>44</v>
      </c>
      <c r="C30" s="4">
        <v>262078</v>
      </c>
      <c r="D30" s="4">
        <v>220412660</v>
      </c>
      <c r="E30" s="4" t="s">
        <v>24</v>
      </c>
      <c r="F30" s="4" t="s">
        <v>11</v>
      </c>
      <c r="G30" s="7">
        <v>7.89</v>
      </c>
      <c r="H30" s="7">
        <v>6.02</v>
      </c>
      <c r="I30" s="14">
        <v>13</v>
      </c>
      <c r="J30" s="7">
        <v>8.23</v>
      </c>
      <c r="K30" s="7">
        <v>3.65</v>
      </c>
      <c r="L30" s="7">
        <v>13.73</v>
      </c>
      <c r="M30" s="7">
        <v>10</v>
      </c>
      <c r="N30" s="7">
        <v>10</v>
      </c>
      <c r="O30" s="19">
        <v>9.07</v>
      </c>
      <c r="P30" s="15">
        <f>E30*O30</f>
        <v>72.56</v>
      </c>
    </row>
    <row r="31" spans="1:16" ht="30" x14ac:dyDescent="0.25">
      <c r="A31" s="9">
        <v>26</v>
      </c>
      <c r="B31" s="8" t="s">
        <v>45</v>
      </c>
      <c r="C31" s="11">
        <v>332569</v>
      </c>
      <c r="D31" s="11">
        <v>220412661</v>
      </c>
      <c r="E31" s="4">
        <v>8</v>
      </c>
      <c r="F31" s="4" t="s">
        <v>11</v>
      </c>
      <c r="G31" s="7">
        <v>198</v>
      </c>
      <c r="H31" s="7" t="s">
        <v>54</v>
      </c>
      <c r="I31" s="14"/>
      <c r="J31" s="7"/>
      <c r="K31" s="16">
        <v>85</v>
      </c>
      <c r="L31" s="7"/>
      <c r="M31" s="7">
        <v>220</v>
      </c>
      <c r="N31" s="7">
        <v>222</v>
      </c>
      <c r="O31" s="19">
        <v>213.33</v>
      </c>
      <c r="P31" s="15">
        <f>E31*O31</f>
        <v>1706.64</v>
      </c>
    </row>
    <row r="32" spans="1:16" ht="30" x14ac:dyDescent="0.25">
      <c r="A32" s="9">
        <v>27</v>
      </c>
      <c r="B32" s="8" t="s">
        <v>46</v>
      </c>
      <c r="C32" s="4">
        <v>345252</v>
      </c>
      <c r="D32" s="4">
        <v>220412662</v>
      </c>
      <c r="E32" s="4" t="s">
        <v>47</v>
      </c>
      <c r="F32" s="4" t="s">
        <v>11</v>
      </c>
      <c r="G32" s="7">
        <v>16.14</v>
      </c>
      <c r="H32" s="7">
        <v>20.170000000000002</v>
      </c>
      <c r="I32" s="14">
        <v>8.4</v>
      </c>
      <c r="J32" s="7"/>
      <c r="K32" s="7">
        <v>7</v>
      </c>
      <c r="L32" s="7">
        <v>21.92</v>
      </c>
      <c r="M32" s="7">
        <v>14</v>
      </c>
      <c r="N32" s="7">
        <v>15</v>
      </c>
      <c r="O32" s="19">
        <v>14.66</v>
      </c>
      <c r="P32" s="15">
        <f>E32*O32</f>
        <v>29.32</v>
      </c>
    </row>
    <row r="33" spans="1:16" x14ac:dyDescent="0.25">
      <c r="A33" s="9">
        <v>28</v>
      </c>
      <c r="B33" s="8" t="s">
        <v>48</v>
      </c>
      <c r="C33" s="4">
        <v>349820</v>
      </c>
      <c r="D33" s="4">
        <v>220412663</v>
      </c>
      <c r="E33" s="4">
        <v>8</v>
      </c>
      <c r="F33" s="4" t="s">
        <v>11</v>
      </c>
      <c r="G33" s="7">
        <v>15.9</v>
      </c>
      <c r="H33" s="7">
        <v>9.5500000000000007</v>
      </c>
      <c r="I33" s="14"/>
      <c r="J33" s="7"/>
      <c r="K33" s="7">
        <v>12.58</v>
      </c>
      <c r="L33" s="7">
        <v>11.81</v>
      </c>
      <c r="M33" s="7">
        <v>14.5</v>
      </c>
      <c r="N33" s="7">
        <v>15</v>
      </c>
      <c r="O33" s="19">
        <v>13.22</v>
      </c>
      <c r="P33" s="15">
        <f>E33*O33</f>
        <v>105.76</v>
      </c>
    </row>
    <row r="34" spans="1:16" x14ac:dyDescent="0.25">
      <c r="A34" s="9">
        <v>29</v>
      </c>
      <c r="B34" s="8" t="s">
        <v>49</v>
      </c>
      <c r="C34" s="4">
        <v>256279</v>
      </c>
      <c r="D34" s="4">
        <v>220412664</v>
      </c>
      <c r="E34" s="4" t="s">
        <v>22</v>
      </c>
      <c r="F34" s="4" t="s">
        <v>11</v>
      </c>
      <c r="G34" s="7">
        <v>237.49</v>
      </c>
      <c r="H34" s="7">
        <v>113.42</v>
      </c>
      <c r="I34" s="14"/>
      <c r="J34" s="7">
        <v>296.43</v>
      </c>
      <c r="K34" s="7">
        <v>151.9</v>
      </c>
      <c r="L34" s="7">
        <v>156.66</v>
      </c>
      <c r="M34" s="7">
        <v>208</v>
      </c>
      <c r="N34" s="7">
        <v>210</v>
      </c>
      <c r="O34" s="19">
        <v>196.27</v>
      </c>
      <c r="P34" s="15">
        <f>E34*O34</f>
        <v>588.81000000000006</v>
      </c>
    </row>
    <row r="35" spans="1:16" ht="30" x14ac:dyDescent="0.25">
      <c r="A35" s="9">
        <v>30</v>
      </c>
      <c r="B35" s="8" t="s">
        <v>50</v>
      </c>
      <c r="C35" s="4">
        <v>611741</v>
      </c>
      <c r="D35" s="4">
        <v>220412665</v>
      </c>
      <c r="E35" s="4" t="s">
        <v>24</v>
      </c>
      <c r="F35" s="4" t="s">
        <v>11</v>
      </c>
      <c r="G35" s="7">
        <v>297.33</v>
      </c>
      <c r="H35" s="7">
        <v>169.11</v>
      </c>
      <c r="I35" s="14"/>
      <c r="J35" s="7"/>
      <c r="K35" s="7">
        <v>178.88</v>
      </c>
      <c r="L35" s="7">
        <v>224.95</v>
      </c>
      <c r="M35" s="7">
        <v>225</v>
      </c>
      <c r="N35" s="7">
        <v>226</v>
      </c>
      <c r="O35" s="19">
        <v>220.21</v>
      </c>
      <c r="P35" s="15">
        <f>E35*O35</f>
        <v>1761.68</v>
      </c>
    </row>
    <row r="36" spans="1:16" ht="30" x14ac:dyDescent="0.25">
      <c r="A36" s="9">
        <v>31</v>
      </c>
      <c r="B36" s="8" t="s">
        <v>51</v>
      </c>
      <c r="C36" s="11">
        <v>389509</v>
      </c>
      <c r="D36" s="11">
        <v>220412666</v>
      </c>
      <c r="E36" s="4">
        <v>5</v>
      </c>
      <c r="F36" s="4" t="s">
        <v>11</v>
      </c>
      <c r="G36" s="7">
        <v>4.3099999999999996</v>
      </c>
      <c r="H36" s="7">
        <v>9.23</v>
      </c>
      <c r="I36" s="14">
        <v>2.8</v>
      </c>
      <c r="J36" s="7"/>
      <c r="K36" s="7">
        <v>10.76</v>
      </c>
      <c r="L36" s="7">
        <v>9.1</v>
      </c>
      <c r="M36" s="7">
        <v>3</v>
      </c>
      <c r="N36" s="7">
        <v>3</v>
      </c>
      <c r="O36" s="19">
        <v>6.03</v>
      </c>
      <c r="P36" s="15">
        <f>E36*O36</f>
        <v>30.150000000000002</v>
      </c>
    </row>
    <row r="37" spans="1:16" x14ac:dyDescent="0.25">
      <c r="A37" s="4">
        <v>32</v>
      </c>
      <c r="B37" s="5" t="s">
        <v>52</v>
      </c>
      <c r="C37" s="4">
        <v>633385</v>
      </c>
      <c r="D37" s="4">
        <v>220412667</v>
      </c>
      <c r="E37" s="4">
        <v>1</v>
      </c>
      <c r="F37" s="4" t="s">
        <v>11</v>
      </c>
      <c r="G37" s="7">
        <v>22.99</v>
      </c>
      <c r="H37" s="7"/>
      <c r="I37" s="14"/>
      <c r="J37" s="7"/>
      <c r="K37" s="7"/>
      <c r="L37" s="7"/>
      <c r="M37" s="7">
        <v>14</v>
      </c>
      <c r="N37" s="7">
        <v>15</v>
      </c>
      <c r="O37" s="19">
        <v>17.329999999999998</v>
      </c>
      <c r="P37" s="15">
        <f>E37*O37</f>
        <v>17.329999999999998</v>
      </c>
    </row>
    <row r="38" spans="1:16" x14ac:dyDescent="0.25">
      <c r="C38" s="13"/>
      <c r="D38" s="13"/>
      <c r="E38" s="13"/>
      <c r="F38" s="13"/>
      <c r="G38" s="13"/>
      <c r="H38" s="13"/>
      <c r="I38"/>
      <c r="M38" s="13"/>
      <c r="N38" s="13"/>
      <c r="P38" s="15">
        <f>SUM(P6:P37)</f>
        <v>19160.410000000007</v>
      </c>
    </row>
    <row r="39" spans="1:16" x14ac:dyDescent="0.25">
      <c r="I39"/>
    </row>
    <row r="40" spans="1:16" x14ac:dyDescent="0.25">
      <c r="I40"/>
    </row>
    <row r="41" spans="1:16" x14ac:dyDescent="0.25">
      <c r="I41"/>
    </row>
    <row r="42" spans="1:16" x14ac:dyDescent="0.25">
      <c r="I42"/>
    </row>
    <row r="43" spans="1:16" x14ac:dyDescent="0.25">
      <c r="I43"/>
    </row>
    <row r="44" spans="1:16" x14ac:dyDescent="0.25">
      <c r="I44"/>
    </row>
    <row r="45" spans="1:16" x14ac:dyDescent="0.25">
      <c r="I45"/>
    </row>
    <row r="46" spans="1:16" x14ac:dyDescent="0.25">
      <c r="I46"/>
    </row>
    <row r="47" spans="1:16" x14ac:dyDescent="0.25">
      <c r="I47"/>
    </row>
    <row r="48" spans="1:16" x14ac:dyDescent="0.25">
      <c r="I48"/>
    </row>
    <row r="49" spans="9:9" x14ac:dyDescent="0.25">
      <c r="I49"/>
    </row>
    <row r="50" spans="9:9" x14ac:dyDescent="0.25">
      <c r="I50"/>
    </row>
    <row r="51" spans="9:9" x14ac:dyDescent="0.25">
      <c r="I51"/>
    </row>
    <row r="52" spans="9:9" x14ac:dyDescent="0.25">
      <c r="I52"/>
    </row>
    <row r="53" spans="9:9" x14ac:dyDescent="0.25">
      <c r="I53"/>
    </row>
    <row r="54" spans="9:9" x14ac:dyDescent="0.25">
      <c r="I54"/>
    </row>
    <row r="55" spans="9:9" x14ac:dyDescent="0.25">
      <c r="I55"/>
    </row>
    <row r="56" spans="9:9" x14ac:dyDescent="0.25">
      <c r="I56"/>
    </row>
    <row r="57" spans="9:9" x14ac:dyDescent="0.25">
      <c r="I57"/>
    </row>
    <row r="58" spans="9:9" x14ac:dyDescent="0.25">
      <c r="I58"/>
    </row>
    <row r="59" spans="9:9" x14ac:dyDescent="0.25">
      <c r="I59"/>
    </row>
    <row r="60" spans="9:9" x14ac:dyDescent="0.25">
      <c r="I60"/>
    </row>
    <row r="61" spans="9:9" x14ac:dyDescent="0.25">
      <c r="I61"/>
    </row>
    <row r="62" spans="9:9" x14ac:dyDescent="0.25">
      <c r="I62"/>
    </row>
    <row r="63" spans="9:9" x14ac:dyDescent="0.25">
      <c r="I63"/>
    </row>
    <row r="64" spans="9:9" x14ac:dyDescent="0.25">
      <c r="I64"/>
    </row>
  </sheetData>
  <mergeCells count="1">
    <mergeCell ref="A3:M3"/>
  </mergeCells>
  <printOptions horizontalCentered="1" verticalCentered="1"/>
  <pageMargins left="0.82677165354330695" right="0.82677165354330695" top="0.74803149606299202" bottom="0.74803149606299202" header="0.31496062992126" footer="0.31496062992126"/>
  <pageSetup paperSize="9" scale="60" fitToHeight="0" orientation="landscape" horizontalDpi="360" verticalDpi="360" r:id="rId1"/>
  <ignoredErrors>
    <ignoredError sqref="E28 E30 E32 E34:E35 E23 E7 E12:E15 E1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LEVANTAMENTO DE PREÇOS</vt:lpstr>
      <vt:lpstr>'LEVANTAMENTO DE PREÇOS'!Area_de_impressao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Usuario</cp:lastModifiedBy>
  <cp:lastPrinted>2025-12-15T11:01:25Z</cp:lastPrinted>
  <dcterms:created xsi:type="dcterms:W3CDTF">2025-10-29T18:13:00Z</dcterms:created>
  <dcterms:modified xsi:type="dcterms:W3CDTF">2025-12-15T14:30:55Z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AE4F16D8FBC6427AB1EFB20B26594FAE_11</vt:lpwstr>
  </property>
  <property fmtid="{D5CDD505-2E9C-101B-9397-08002B2CF9AE}" pid="3" name="KSOProductBuildVer">
    <vt:lpwstr>1046-12.2.0.23155</vt:lpwstr>
  </property>
</Properties>
</file>